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land\Desktop\"/>
    </mc:Choice>
  </mc:AlternateContent>
  <xr:revisionPtr revIDLastSave="0" documentId="8_{685AB39A-88BB-4DEC-868E-01A5609BD224}" xr6:coauthVersionLast="36" xr6:coauthVersionMax="36" xr10:uidLastSave="{00000000-0000-0000-0000-000000000000}"/>
  <bookViews>
    <workbookView xWindow="0" yWindow="0" windowWidth="28800" windowHeight="12225" xr2:uid="{E6489B46-9C7B-41B4-B7F9-22FA5FA468BA}"/>
  </bookViews>
  <sheets>
    <sheet name="Sheet1" sheetId="1" r:id="rId1"/>
  </sheets>
  <definedNames>
    <definedName name="_xlnm.Print_Area" localSheetId="0">Sheet1!$B$3:$K$45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41" i="1"/>
  <c r="J40" i="1"/>
  <c r="K40" i="1" s="1"/>
  <c r="J39" i="1"/>
  <c r="J38" i="1"/>
  <c r="J37" i="1"/>
  <c r="J36" i="1"/>
  <c r="K36" i="1" s="1"/>
  <c r="J35" i="1"/>
  <c r="J34" i="1"/>
  <c r="J33" i="1"/>
  <c r="J32" i="1"/>
  <c r="G42" i="1"/>
  <c r="G41" i="1"/>
  <c r="G40" i="1"/>
  <c r="G39" i="1"/>
  <c r="G38" i="1"/>
  <c r="G37" i="1"/>
  <c r="G36" i="1"/>
  <c r="G35" i="1"/>
  <c r="G34" i="1"/>
  <c r="G33" i="1"/>
  <c r="G32" i="1"/>
  <c r="D42" i="1"/>
  <c r="E42" i="1" s="1"/>
  <c r="D41" i="1"/>
  <c r="D40" i="1"/>
  <c r="D39" i="1"/>
  <c r="E39" i="1" s="1"/>
  <c r="D38" i="1"/>
  <c r="E38" i="1" s="1"/>
  <c r="D37" i="1"/>
  <c r="D36" i="1"/>
  <c r="D35" i="1"/>
  <c r="E35" i="1" s="1"/>
  <c r="D34" i="1"/>
  <c r="E34" i="1" s="1"/>
  <c r="D33" i="1"/>
  <c r="D32" i="1"/>
  <c r="J25" i="1"/>
  <c r="J24" i="1"/>
  <c r="K24" i="1" s="1"/>
  <c r="J23" i="1"/>
  <c r="K23" i="1" s="1"/>
  <c r="J22" i="1"/>
  <c r="J21" i="1"/>
  <c r="J20" i="1"/>
  <c r="K20" i="1" s="1"/>
  <c r="J19" i="1"/>
  <c r="K19" i="1" s="1"/>
  <c r="J18" i="1"/>
  <c r="J17" i="1"/>
  <c r="J16" i="1"/>
  <c r="K16" i="1" s="1"/>
  <c r="J15" i="1"/>
  <c r="E41" i="1"/>
  <c r="E40" i="1"/>
  <c r="E37" i="1"/>
  <c r="E36" i="1"/>
  <c r="E33" i="1"/>
  <c r="K25" i="1"/>
  <c r="K22" i="1"/>
  <c r="K21" i="1"/>
  <c r="K18" i="1"/>
  <c r="K17" i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D11" i="1"/>
  <c r="E11" i="1" s="1"/>
  <c r="K27" i="1"/>
  <c r="J30" i="1" s="1"/>
  <c r="H27" i="1"/>
  <c r="G28" i="1" s="1"/>
  <c r="E27" i="1"/>
  <c r="D29" i="1" s="1"/>
  <c r="K10" i="1"/>
  <c r="J14" i="1" s="1"/>
  <c r="H10" i="1"/>
  <c r="G11" i="1" s="1"/>
  <c r="H11" i="1" s="1"/>
  <c r="D15" i="1"/>
  <c r="D14" i="1"/>
  <c r="D13" i="1"/>
  <c r="D12" i="1"/>
  <c r="H42" i="1"/>
  <c r="B39" i="1"/>
  <c r="H38" i="1"/>
  <c r="B35" i="1"/>
  <c r="H34" i="1"/>
  <c r="B31" i="1"/>
  <c r="G12" i="1" l="1"/>
  <c r="J11" i="1"/>
  <c r="K11" i="1" s="1"/>
  <c r="D30" i="1"/>
  <c r="E30" i="1" s="1"/>
  <c r="G29" i="1"/>
  <c r="H29" i="1" s="1"/>
  <c r="H30" i="1" s="1"/>
  <c r="H31" i="1" s="1"/>
  <c r="H32" i="1" s="1"/>
  <c r="J31" i="1"/>
  <c r="G13" i="1"/>
  <c r="J12" i="1"/>
  <c r="K12" i="1" s="1"/>
  <c r="D31" i="1"/>
  <c r="D28" i="1"/>
  <c r="E28" i="1" s="1"/>
  <c r="G30" i="1"/>
  <c r="G14" i="1"/>
  <c r="J13" i="1"/>
  <c r="J28" i="1"/>
  <c r="K28" i="1" s="1"/>
  <c r="G31" i="1"/>
  <c r="J29" i="1"/>
  <c r="K29" i="1" s="1"/>
  <c r="K30" i="1" s="1"/>
  <c r="K31" i="1" s="1"/>
  <c r="K32" i="1" s="1"/>
  <c r="H12" i="1"/>
  <c r="H13" i="1" s="1"/>
  <c r="H14" i="1" s="1"/>
  <c r="H15" i="1" s="1"/>
  <c r="E29" i="1"/>
  <c r="E12" i="1"/>
  <c r="E13" i="1" s="1"/>
  <c r="E14" i="1"/>
  <c r="E15" i="1"/>
  <c r="B30" i="1"/>
  <c r="H33" i="1"/>
  <c r="B34" i="1"/>
  <c r="K35" i="1"/>
  <c r="H37" i="1"/>
  <c r="B38" i="1"/>
  <c r="K39" i="1"/>
  <c r="H41" i="1"/>
  <c r="B42" i="1"/>
  <c r="H28" i="1"/>
  <c r="B29" i="1"/>
  <c r="B33" i="1"/>
  <c r="K34" i="1"/>
  <c r="H36" i="1"/>
  <c r="B37" i="1"/>
  <c r="K38" i="1"/>
  <c r="H40" i="1"/>
  <c r="B41" i="1"/>
  <c r="K42" i="1"/>
  <c r="B28" i="1"/>
  <c r="B32" i="1"/>
  <c r="K33" i="1"/>
  <c r="H35" i="1"/>
  <c r="B36" i="1"/>
  <c r="K37" i="1"/>
  <c r="H39" i="1"/>
  <c r="B40" i="1"/>
  <c r="K41" i="1"/>
  <c r="E31" i="1" l="1"/>
  <c r="E32" i="1" s="1"/>
  <c r="K13" i="1"/>
  <c r="K14" i="1" s="1"/>
  <c r="K15" i="1" s="1"/>
  <c r="D16" i="1" l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F9" i="1"/>
  <c r="D25" i="1"/>
  <c r="D26" i="1" l="1"/>
  <c r="E25" i="1"/>
</calcChain>
</file>

<file path=xl/sharedStrings.xml><?xml version="1.0" encoding="utf-8"?>
<sst xmlns="http://schemas.openxmlformats.org/spreadsheetml/2006/main" count="18" uniqueCount="18">
  <si>
    <t xml:space="preserve">Prepared by: </t>
  </si>
  <si>
    <t>Lbs. added</t>
  </si>
  <si>
    <t>Scale wt.</t>
  </si>
  <si>
    <t>Batch size    &gt;&gt;&gt;</t>
  </si>
  <si>
    <t>%AsFed</t>
  </si>
  <si>
    <t>Total =</t>
  </si>
  <si>
    <t>Batch Sheet</t>
  </si>
  <si>
    <t>Ration</t>
  </si>
  <si>
    <t>Steps:</t>
  </si>
  <si>
    <t>%</t>
  </si>
  <si>
    <t xml:space="preserve">lbs </t>
  </si>
  <si>
    <t>hay</t>
  </si>
  <si>
    <t>corn</t>
  </si>
  <si>
    <t>silage</t>
  </si>
  <si>
    <r>
      <t xml:space="preserve">Inputs in </t>
    </r>
    <r>
      <rPr>
        <b/>
        <sz val="11"/>
        <color rgb="FFC00000"/>
        <rFont val="Calibri"/>
        <family val="2"/>
        <scheme val="minor"/>
      </rPr>
      <t>RED</t>
    </r>
    <r>
      <rPr>
        <b/>
        <sz val="11"/>
        <color theme="1"/>
        <rFont val="Calibri"/>
        <family val="2"/>
        <scheme val="minor"/>
      </rPr>
      <t xml:space="preserve"> can be changed for your input</t>
    </r>
  </si>
  <si>
    <t>Remove Example data and provide your own inputs</t>
  </si>
  <si>
    <t>example</t>
  </si>
  <si>
    <t>supplement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</si>
</sst>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i/>
      <sz val="1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5" fillId="4" borderId="13" xfId="0" applyFont="1" applyFill="1" applyBorder="1" applyAlignment="1" applyProtection="1">
      <alignment horizontal="center"/>
      <protection locked="0"/>
    </xf>
    <xf numFmtId="0" fontId="20" fillId="3" borderId="5" xfId="0" applyFont="1" applyFill="1" applyBorder="1" applyAlignment="1" applyProtection="1">
      <alignment horizontal="center"/>
      <protection locked="0"/>
    </xf>
    <xf numFmtId="0" fontId="0" fillId="7" borderId="0" xfId="0" applyFill="1" applyProtection="1"/>
    <xf numFmtId="0" fontId="0" fillId="0" borderId="0" xfId="0" applyProtection="1"/>
    <xf numFmtId="0" fontId="0" fillId="2" borderId="0" xfId="0" applyFont="1" applyFill="1" applyProtection="1"/>
    <xf numFmtId="0" fontId="0" fillId="3" borderId="0" xfId="0" applyFont="1" applyFill="1" applyProtection="1"/>
    <xf numFmtId="0" fontId="0" fillId="3" borderId="0" xfId="0" applyFill="1" applyProtection="1"/>
    <xf numFmtId="0" fontId="0" fillId="3" borderId="0" xfId="0" applyFill="1" applyAlignment="1" applyProtection="1">
      <alignment horizontal="right"/>
    </xf>
    <xf numFmtId="0" fontId="3" fillId="4" borderId="0" xfId="0" applyFont="1" applyFill="1" applyBorder="1" applyAlignment="1" applyProtection="1"/>
    <xf numFmtId="0" fontId="4" fillId="4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6" fillId="4" borderId="0" xfId="0" applyFont="1" applyFill="1" applyBorder="1" applyAlignment="1" applyProtection="1"/>
    <xf numFmtId="0" fontId="0" fillId="0" borderId="0" xfId="0" applyFont="1" applyBorder="1" applyAlignment="1" applyProtection="1"/>
    <xf numFmtId="0" fontId="2" fillId="3" borderId="0" xfId="0" applyFont="1" applyFill="1" applyBorder="1" applyAlignment="1" applyProtection="1">
      <alignment horizontal="left" vertical="top" wrapText="1"/>
    </xf>
    <xf numFmtId="14" fontId="8" fillId="4" borderId="0" xfId="0" applyNumberFormat="1" applyFont="1" applyFill="1" applyBorder="1" applyAlignment="1" applyProtection="1"/>
    <xf numFmtId="0" fontId="8" fillId="3" borderId="0" xfId="0" applyFont="1" applyFill="1" applyBorder="1" applyAlignment="1" applyProtection="1">
      <alignment horizontal="right"/>
    </xf>
    <xf numFmtId="0" fontId="1" fillId="2" borderId="0" xfId="0" applyFont="1" applyFill="1" applyProtection="1"/>
    <xf numFmtId="0" fontId="1" fillId="5" borderId="0" xfId="0" applyFont="1" applyFill="1" applyBorder="1" applyProtection="1"/>
    <xf numFmtId="0" fontId="7" fillId="5" borderId="0" xfId="0" applyFont="1" applyFill="1" applyBorder="1" applyProtection="1"/>
    <xf numFmtId="0" fontId="1" fillId="6" borderId="0" xfId="0" applyFont="1" applyFill="1" applyAlignment="1" applyProtection="1">
      <alignment horizontal="right"/>
    </xf>
    <xf numFmtId="1" fontId="7" fillId="5" borderId="0" xfId="0" applyNumberFormat="1" applyFont="1" applyFill="1" applyBorder="1" applyProtection="1"/>
    <xf numFmtId="0" fontId="0" fillId="4" borderId="0" xfId="0" applyFont="1" applyFill="1" applyBorder="1" applyProtection="1"/>
    <xf numFmtId="0" fontId="0" fillId="4" borderId="0" xfId="0" applyFont="1" applyFill="1" applyBorder="1" applyAlignment="1" applyProtection="1">
      <alignment horizontal="right"/>
    </xf>
    <xf numFmtId="165" fontId="0" fillId="4" borderId="0" xfId="0" applyNumberFormat="1" applyFont="1" applyFill="1" applyBorder="1" applyProtection="1"/>
    <xf numFmtId="0" fontId="8" fillId="4" borderId="0" xfId="0" applyFont="1" applyFill="1" applyBorder="1" applyProtection="1"/>
    <xf numFmtId="0" fontId="9" fillId="4" borderId="0" xfId="0" applyFont="1" applyFill="1" applyBorder="1" applyProtection="1"/>
    <xf numFmtId="1" fontId="15" fillId="4" borderId="6" xfId="0" applyNumberFormat="1" applyFont="1" applyFill="1" applyBorder="1" applyProtection="1"/>
    <xf numFmtId="0" fontId="10" fillId="7" borderId="8" xfId="0" applyFont="1" applyFill="1" applyBorder="1" applyAlignment="1" applyProtection="1">
      <alignment horizontal="center"/>
    </xf>
    <xf numFmtId="1" fontId="8" fillId="4" borderId="0" xfId="0" applyNumberFormat="1" applyFont="1" applyFill="1" applyBorder="1" applyProtection="1"/>
    <xf numFmtId="0" fontId="9" fillId="8" borderId="3" xfId="0" applyFont="1" applyFill="1" applyBorder="1" applyProtection="1"/>
    <xf numFmtId="164" fontId="9" fillId="8" borderId="9" xfId="0" applyNumberFormat="1" applyFont="1" applyFill="1" applyBorder="1" applyProtection="1"/>
    <xf numFmtId="164" fontId="9" fillId="8" borderId="15" xfId="0" applyNumberFormat="1" applyFont="1" applyFill="1" applyBorder="1" applyProtection="1"/>
    <xf numFmtId="1" fontId="9" fillId="8" borderId="9" xfId="0" applyNumberFormat="1" applyFont="1" applyFill="1" applyBorder="1" applyProtection="1"/>
    <xf numFmtId="164" fontId="9" fillId="8" borderId="10" xfId="0" applyNumberFormat="1" applyFont="1" applyFill="1" applyBorder="1" applyProtection="1"/>
    <xf numFmtId="0" fontId="9" fillId="8" borderId="1" xfId="0" applyFont="1" applyFill="1" applyBorder="1" applyProtection="1"/>
    <xf numFmtId="164" fontId="9" fillId="8" borderId="11" xfId="0" applyNumberFormat="1" applyFont="1" applyFill="1" applyBorder="1" applyProtection="1"/>
    <xf numFmtId="164" fontId="9" fillId="8" borderId="16" xfId="0" applyNumberFormat="1" applyFont="1" applyFill="1" applyBorder="1" applyProtection="1"/>
    <xf numFmtId="1" fontId="9" fillId="8" borderId="11" xfId="0" applyNumberFormat="1" applyFont="1" applyFill="1" applyBorder="1" applyProtection="1"/>
    <xf numFmtId="164" fontId="9" fillId="8" borderId="0" xfId="0" applyNumberFormat="1" applyFont="1" applyFill="1" applyBorder="1" applyProtection="1"/>
    <xf numFmtId="0" fontId="9" fillId="0" borderId="3" xfId="0" applyFont="1" applyFill="1" applyBorder="1" applyProtection="1"/>
    <xf numFmtId="164" fontId="9" fillId="0" borderId="11" xfId="0" applyNumberFormat="1" applyFont="1" applyFill="1" applyBorder="1" applyProtection="1"/>
    <xf numFmtId="164" fontId="9" fillId="0" borderId="16" xfId="0" applyNumberFormat="1" applyFont="1" applyFill="1" applyBorder="1" applyProtection="1"/>
    <xf numFmtId="1" fontId="9" fillId="0" borderId="11" xfId="0" applyNumberFormat="1" applyFont="1" applyFill="1" applyBorder="1" applyProtection="1"/>
    <xf numFmtId="164" fontId="9" fillId="0" borderId="0" xfId="0" applyNumberFormat="1" applyFont="1" applyFill="1" applyBorder="1" applyProtection="1"/>
    <xf numFmtId="0" fontId="9" fillId="0" borderId="1" xfId="0" applyFont="1" applyFill="1" applyBorder="1" applyProtection="1"/>
    <xf numFmtId="164" fontId="9" fillId="8" borderId="12" xfId="0" applyNumberFormat="1" applyFont="1" applyFill="1" applyBorder="1" applyProtection="1"/>
    <xf numFmtId="164" fontId="9" fillId="8" borderId="17" xfId="0" applyNumberFormat="1" applyFont="1" applyFill="1" applyBorder="1" applyProtection="1"/>
    <xf numFmtId="1" fontId="9" fillId="8" borderId="12" xfId="0" applyNumberFormat="1" applyFont="1" applyFill="1" applyBorder="1" applyProtection="1"/>
    <xf numFmtId="164" fontId="9" fillId="8" borderId="4" xfId="0" applyNumberFormat="1" applyFont="1" applyFill="1" applyBorder="1" applyProtection="1"/>
    <xf numFmtId="0" fontId="11" fillId="4" borderId="0" xfId="0" applyFont="1" applyFill="1" applyBorder="1" applyProtection="1"/>
    <xf numFmtId="0" fontId="12" fillId="4" borderId="0" xfId="0" applyFont="1" applyFill="1" applyBorder="1" applyProtection="1"/>
    <xf numFmtId="164" fontId="12" fillId="4" borderId="0" xfId="0" applyNumberFormat="1" applyFont="1" applyFill="1" applyBorder="1" applyProtection="1"/>
    <xf numFmtId="164" fontId="13" fillId="4" borderId="0" xfId="0" applyNumberFormat="1" applyFont="1" applyFill="1" applyBorder="1" applyProtection="1"/>
    <xf numFmtId="0" fontId="13" fillId="4" borderId="0" xfId="0" applyFont="1" applyFill="1" applyBorder="1" applyProtection="1"/>
    <xf numFmtId="0" fontId="9" fillId="4" borderId="1" xfId="0" applyFont="1" applyFill="1" applyBorder="1" applyProtection="1"/>
    <xf numFmtId="0" fontId="8" fillId="4" borderId="1" xfId="0" applyFont="1" applyFill="1" applyBorder="1" applyProtection="1"/>
    <xf numFmtId="0" fontId="9" fillId="8" borderId="0" xfId="0" applyFont="1" applyFill="1" applyBorder="1" applyAlignment="1" applyProtection="1">
      <alignment horizontal="left"/>
    </xf>
    <xf numFmtId="0" fontId="9" fillId="8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14" fillId="3" borderId="9" xfId="0" applyFont="1" applyFill="1" applyBorder="1" applyAlignment="1" applyProtection="1">
      <alignment horizontal="left" wrapText="1"/>
    </xf>
    <xf numFmtId="0" fontId="14" fillId="3" borderId="10" xfId="0" applyFont="1" applyFill="1" applyBorder="1" applyAlignment="1" applyProtection="1">
      <alignment horizontal="left" wrapText="1"/>
    </xf>
    <xf numFmtId="0" fontId="14" fillId="3" borderId="15" xfId="0" applyFont="1" applyFill="1" applyBorder="1" applyAlignment="1" applyProtection="1">
      <alignment horizontal="left" wrapText="1"/>
    </xf>
    <xf numFmtId="0" fontId="14" fillId="3" borderId="11" xfId="0" applyFont="1" applyFill="1" applyBorder="1" applyAlignment="1" applyProtection="1">
      <alignment horizontal="left" wrapText="1"/>
    </xf>
    <xf numFmtId="0" fontId="14" fillId="3" borderId="0" xfId="0" applyFont="1" applyFill="1" applyBorder="1" applyAlignment="1" applyProtection="1">
      <alignment horizontal="left" wrapText="1"/>
    </xf>
    <xf numFmtId="0" fontId="14" fillId="3" borderId="16" xfId="0" applyFont="1" applyFill="1" applyBorder="1" applyAlignment="1" applyProtection="1">
      <alignment horizontal="left" wrapText="1"/>
    </xf>
    <xf numFmtId="0" fontId="14" fillId="3" borderId="12" xfId="0" applyFont="1" applyFill="1" applyBorder="1" applyAlignment="1" applyProtection="1">
      <alignment horizontal="left" wrapText="1"/>
    </xf>
    <xf numFmtId="0" fontId="14" fillId="3" borderId="4" xfId="0" applyFont="1" applyFill="1" applyBorder="1" applyAlignment="1" applyProtection="1">
      <alignment horizontal="left" wrapText="1"/>
    </xf>
    <xf numFmtId="0" fontId="14" fillId="3" borderId="17" xfId="0" applyFont="1" applyFill="1" applyBorder="1" applyAlignment="1" applyProtection="1">
      <alignment horizontal="left" wrapText="1"/>
    </xf>
    <xf numFmtId="0" fontId="15" fillId="4" borderId="7" xfId="0" applyFont="1" applyFill="1" applyBorder="1" applyProtection="1">
      <protection locked="0"/>
    </xf>
    <xf numFmtId="0" fontId="19" fillId="0" borderId="14" xfId="0" applyFont="1" applyBorder="1" applyAlignment="1" applyProtection="1">
      <alignment horizontal="center"/>
      <protection locked="0"/>
    </xf>
    <xf numFmtId="165" fontId="21" fillId="7" borderId="19" xfId="0" applyNumberFormat="1" applyFont="1" applyFill="1" applyBorder="1" applyProtection="1">
      <protection locked="0"/>
    </xf>
    <xf numFmtId="165" fontId="21" fillId="7" borderId="20" xfId="0" applyNumberFormat="1" applyFont="1" applyFill="1" applyBorder="1" applyProtection="1">
      <protection locked="0"/>
    </xf>
    <xf numFmtId="165" fontId="21" fillId="0" borderId="20" xfId="0" applyNumberFormat="1" applyFont="1" applyFill="1" applyBorder="1" applyProtection="1">
      <protection locked="0"/>
    </xf>
    <xf numFmtId="165" fontId="21" fillId="7" borderId="21" xfId="0" applyNumberFormat="1" applyFont="1" applyFill="1" applyBorder="1" applyProtection="1">
      <protection locked="0"/>
    </xf>
    <xf numFmtId="0" fontId="16" fillId="3" borderId="0" xfId="0" applyFont="1" applyFill="1" applyProtection="1">
      <protection locked="0"/>
    </xf>
    <xf numFmtId="0" fontId="17" fillId="3" borderId="0" xfId="0" applyFont="1" applyFill="1" applyProtection="1">
      <protection locked="0"/>
    </xf>
    <xf numFmtId="0" fontId="18" fillId="3" borderId="0" xfId="0" applyNumberFormat="1" applyFont="1" applyFill="1" applyBorder="1" applyAlignment="1" applyProtection="1">
      <alignment horizontal="left"/>
      <protection locked="0"/>
    </xf>
    <xf numFmtId="0" fontId="16" fillId="3" borderId="0" xfId="0" applyFont="1" applyFill="1" applyProtection="1"/>
    <xf numFmtId="0" fontId="18" fillId="3" borderId="0" xfId="0" applyFont="1" applyFill="1" applyBorder="1" applyAlignment="1" applyProtection="1">
      <alignment horizontal="left" vertical="top" wrapText="1"/>
    </xf>
    <xf numFmtId="0" fontId="19" fillId="8" borderId="2" xfId="0" applyFont="1" applyFill="1" applyBorder="1" applyProtection="1">
      <protection locked="0"/>
    </xf>
    <xf numFmtId="0" fontId="19" fillId="8" borderId="18" xfId="0" applyFont="1" applyFill="1" applyBorder="1" applyProtection="1">
      <protection locked="0"/>
    </xf>
    <xf numFmtId="0" fontId="19" fillId="0" borderId="2" xfId="0" applyFont="1" applyFill="1" applyBorder="1" applyProtection="1">
      <protection locked="0"/>
    </xf>
    <xf numFmtId="0" fontId="19" fillId="0" borderId="18" xfId="0" applyFont="1" applyFill="1" applyBorder="1" applyProtection="1">
      <protection locked="0"/>
    </xf>
    <xf numFmtId="0" fontId="2" fillId="7" borderId="0" xfId="0" applyFont="1" applyFill="1" applyProtection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19051</xdr:rowOff>
    </xdr:from>
    <xdr:to>
      <xdr:col>3</xdr:col>
      <xdr:colOff>115855</xdr:colOff>
      <xdr:row>3</xdr:row>
      <xdr:rowOff>114301</xdr:rowOff>
    </xdr:to>
    <xdr:pic>
      <xdr:nvPicPr>
        <xdr:cNvPr id="2" name="Picture 6" descr="ISEOredIBC.PNG">
          <a:extLst>
            <a:ext uri="{FF2B5EF4-FFF2-40B4-BE49-F238E27FC236}">
              <a16:creationId xmlns:a16="http://schemas.microsoft.com/office/drawing/2014/main" id="{1A3EF6AF-0D68-4E49-8D3B-D7A5F316E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40176451"/>
          <a:ext cx="130648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DDD9F-A9B8-40BE-8765-0C3DA2BE53B4}">
  <sheetPr>
    <pageSetUpPr fitToPage="1"/>
  </sheetPr>
  <dimension ref="A1:AO47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2" width="9.140625" style="4"/>
    <col min="13" max="41" width="9.140625" style="88"/>
    <col min="42" max="16384" width="9.140625" style="4"/>
  </cols>
  <sheetData>
    <row r="1" spans="1:13" ht="40.5" customHeight="1" x14ac:dyDescent="0.25">
      <c r="A1" s="3"/>
      <c r="B1" s="87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  <c r="M1" s="88" t="s">
        <v>15</v>
      </c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x14ac:dyDescent="0.25">
      <c r="A3" s="5"/>
      <c r="B3" s="6"/>
      <c r="C3" s="6"/>
      <c r="D3" s="6"/>
      <c r="E3" s="6"/>
      <c r="F3" s="6"/>
      <c r="G3" s="6"/>
      <c r="H3" s="7"/>
      <c r="I3" s="8" t="s">
        <v>0</v>
      </c>
      <c r="J3" s="78"/>
      <c r="K3" s="79"/>
      <c r="L3" s="5"/>
    </row>
    <row r="4" spans="1:13" x14ac:dyDescent="0.25">
      <c r="A4" s="5"/>
      <c r="B4" s="9"/>
      <c r="C4" s="10"/>
      <c r="D4" s="10"/>
      <c r="E4" s="10"/>
      <c r="F4" s="10"/>
      <c r="G4" s="10"/>
      <c r="H4" s="10"/>
      <c r="I4" s="11"/>
      <c r="J4" s="78"/>
      <c r="K4" s="80"/>
      <c r="L4" s="5"/>
    </row>
    <row r="5" spans="1:13" x14ac:dyDescent="0.25">
      <c r="A5" s="5"/>
      <c r="B5" s="10"/>
      <c r="C5" s="10"/>
      <c r="D5" s="10"/>
      <c r="E5" s="12" t="s">
        <v>6</v>
      </c>
      <c r="F5" s="13"/>
      <c r="G5" s="13"/>
      <c r="H5" s="10"/>
      <c r="I5" s="11"/>
      <c r="J5" s="78"/>
      <c r="K5" s="80"/>
      <c r="L5" s="5"/>
    </row>
    <row r="6" spans="1:13" ht="16.5" thickBot="1" x14ac:dyDescent="0.3">
      <c r="A6" s="5"/>
      <c r="B6" s="14"/>
      <c r="C6" s="15"/>
      <c r="D6" s="10"/>
      <c r="E6" s="13"/>
      <c r="F6" s="13"/>
      <c r="G6" s="13"/>
      <c r="H6" s="10"/>
      <c r="I6" s="11"/>
      <c r="J6" s="81"/>
      <c r="K6" s="82"/>
      <c r="L6" s="5"/>
    </row>
    <row r="7" spans="1:13" ht="16.5" thickBot="1" x14ac:dyDescent="0.3">
      <c r="A7" s="5"/>
      <c r="B7" s="17" t="s">
        <v>7</v>
      </c>
      <c r="C7" s="1" t="s">
        <v>16</v>
      </c>
      <c r="D7" s="73"/>
      <c r="E7" s="10"/>
      <c r="F7" s="10"/>
      <c r="G7" s="10"/>
      <c r="H7" s="10"/>
      <c r="I7" s="18" t="s">
        <v>8</v>
      </c>
      <c r="J7" s="2">
        <v>2</v>
      </c>
      <c r="K7" s="16" t="s">
        <v>9</v>
      </c>
      <c r="L7" s="5"/>
    </row>
    <row r="8" spans="1:13" x14ac:dyDescent="0.25">
      <c r="A8" s="19"/>
      <c r="B8" s="20"/>
      <c r="C8" s="20"/>
      <c r="D8" s="20"/>
      <c r="E8" s="20"/>
      <c r="F8" s="21"/>
      <c r="G8" s="20"/>
      <c r="H8" s="20"/>
      <c r="I8" s="20"/>
      <c r="J8" s="22"/>
      <c r="K8" s="23"/>
      <c r="L8" s="19"/>
    </row>
    <row r="9" spans="1:13" x14ac:dyDescent="0.25">
      <c r="A9" s="5"/>
      <c r="B9" s="24"/>
      <c r="C9" s="24"/>
      <c r="D9" s="25" t="s">
        <v>1</v>
      </c>
      <c r="E9" s="25" t="s">
        <v>2</v>
      </c>
      <c r="F9" s="26">
        <f>SUM(F11:F25)</f>
        <v>0.99999999999999989</v>
      </c>
      <c r="G9" s="24"/>
      <c r="H9" s="24"/>
      <c r="I9" s="24"/>
      <c r="J9" s="24"/>
      <c r="K9" s="24"/>
      <c r="L9" s="5"/>
    </row>
    <row r="10" spans="1:13" ht="16.5" thickBot="1" x14ac:dyDescent="0.3">
      <c r="A10" s="5"/>
      <c r="B10" s="27" t="s">
        <v>3</v>
      </c>
      <c r="C10" s="28"/>
      <c r="D10" s="29"/>
      <c r="E10" s="72">
        <v>5000</v>
      </c>
      <c r="F10" s="30" t="s">
        <v>4</v>
      </c>
      <c r="G10" s="31"/>
      <c r="H10" s="27">
        <f>(1+J7*0.01)*E10</f>
        <v>5100</v>
      </c>
      <c r="I10" s="27"/>
      <c r="J10" s="31"/>
      <c r="K10" s="27">
        <f>(1+J7*2*0.01)*E10</f>
        <v>5200</v>
      </c>
      <c r="L10" s="5"/>
    </row>
    <row r="11" spans="1:13" ht="15.75" x14ac:dyDescent="0.25">
      <c r="A11" s="5"/>
      <c r="B11" s="83" t="s">
        <v>13</v>
      </c>
      <c r="C11" s="32"/>
      <c r="D11" s="33">
        <f>IF(F11="","",$E$10*F11)</f>
        <v>1750</v>
      </c>
      <c r="E11" s="34">
        <f>D11</f>
        <v>1750</v>
      </c>
      <c r="F11" s="74">
        <v>0.35</v>
      </c>
      <c r="G11" s="35">
        <f>IF(F11="","",$H$10*F11)</f>
        <v>1785</v>
      </c>
      <c r="H11" s="36">
        <f>G11</f>
        <v>1785</v>
      </c>
      <c r="I11" s="34"/>
      <c r="J11" s="35">
        <f>IF(F11="","",$K$10*F11)</f>
        <v>1819.9999999999998</v>
      </c>
      <c r="K11" s="34">
        <f>J11</f>
        <v>1819.9999999999998</v>
      </c>
      <c r="L11" s="5"/>
    </row>
    <row r="12" spans="1:13" ht="15.75" x14ac:dyDescent="0.25">
      <c r="A12" s="5"/>
      <c r="B12" s="84" t="s">
        <v>11</v>
      </c>
      <c r="C12" s="37"/>
      <c r="D12" s="38">
        <f t="shared" ref="D12:D25" si="0">IF(F12="","",$E$10*F12)</f>
        <v>500</v>
      </c>
      <c r="E12" s="39">
        <f>IF(D12="","",E11+D12)</f>
        <v>2250</v>
      </c>
      <c r="F12" s="75">
        <v>0.1</v>
      </c>
      <c r="G12" s="40">
        <f>IF(F12="","",$H$10*F12)</f>
        <v>510</v>
      </c>
      <c r="H12" s="41">
        <f>IF(G12="","",H11+G12)</f>
        <v>2295</v>
      </c>
      <c r="I12" s="39"/>
      <c r="J12" s="40">
        <f t="shared" ref="J12:J25" si="1">IF(F12="","",$K$10*F12)</f>
        <v>520</v>
      </c>
      <c r="K12" s="39">
        <f>IF(J12="","",K11+J12)</f>
        <v>2340</v>
      </c>
      <c r="L12" s="5"/>
    </row>
    <row r="13" spans="1:13" ht="15.75" x14ac:dyDescent="0.25">
      <c r="A13" s="5"/>
      <c r="B13" s="84" t="s">
        <v>12</v>
      </c>
      <c r="C13" s="37"/>
      <c r="D13" s="38">
        <f t="shared" si="0"/>
        <v>2250</v>
      </c>
      <c r="E13" s="39">
        <f t="shared" ref="E13:E25" si="2">IF(D13="","",E12+D13)</f>
        <v>4500</v>
      </c>
      <c r="F13" s="75">
        <v>0.45</v>
      </c>
      <c r="G13" s="40">
        <f>IF(F13="","",$H$10*F13)</f>
        <v>2295</v>
      </c>
      <c r="H13" s="41">
        <f t="shared" ref="H13:H25" si="3">IF(G13="","",H12+G13)</f>
        <v>4590</v>
      </c>
      <c r="I13" s="39"/>
      <c r="J13" s="40">
        <f t="shared" si="1"/>
        <v>2340</v>
      </c>
      <c r="K13" s="39">
        <f t="shared" ref="K13:K25" si="4">IF(J13="","",K12+J13)</f>
        <v>4680</v>
      </c>
      <c r="L13" s="5"/>
    </row>
    <row r="14" spans="1:13" ht="15.75" x14ac:dyDescent="0.25">
      <c r="A14" s="5"/>
      <c r="B14" s="85" t="s">
        <v>17</v>
      </c>
      <c r="C14" s="42"/>
      <c r="D14" s="43">
        <f t="shared" si="0"/>
        <v>500</v>
      </c>
      <c r="E14" s="44">
        <f t="shared" si="2"/>
        <v>5000</v>
      </c>
      <c r="F14" s="76">
        <v>0.1</v>
      </c>
      <c r="G14" s="45">
        <f>IF(F14="","",$H$10*F14)</f>
        <v>510</v>
      </c>
      <c r="H14" s="46">
        <f t="shared" si="3"/>
        <v>5100</v>
      </c>
      <c r="I14" s="44"/>
      <c r="J14" s="45">
        <f t="shared" si="1"/>
        <v>520</v>
      </c>
      <c r="K14" s="44">
        <f t="shared" si="4"/>
        <v>5200</v>
      </c>
      <c r="L14" s="5"/>
    </row>
    <row r="15" spans="1:13" ht="15.75" x14ac:dyDescent="0.25">
      <c r="A15" s="5"/>
      <c r="B15" s="86"/>
      <c r="C15" s="47"/>
      <c r="D15" s="43" t="str">
        <f t="shared" si="0"/>
        <v/>
      </c>
      <c r="E15" s="44" t="str">
        <f t="shared" si="2"/>
        <v/>
      </c>
      <c r="F15" s="76"/>
      <c r="G15" s="45" t="str">
        <f>IF(F15="","",$H$10*F15)</f>
        <v/>
      </c>
      <c r="H15" s="46" t="str">
        <f t="shared" si="3"/>
        <v/>
      </c>
      <c r="I15" s="44"/>
      <c r="J15" s="45" t="str">
        <f t="shared" si="1"/>
        <v/>
      </c>
      <c r="K15" s="44" t="str">
        <f t="shared" si="4"/>
        <v/>
      </c>
      <c r="L15" s="5"/>
    </row>
    <row r="16" spans="1:13" ht="15.75" x14ac:dyDescent="0.25">
      <c r="A16" s="5"/>
      <c r="B16" s="86"/>
      <c r="C16" s="47"/>
      <c r="D16" s="43" t="str">
        <f t="shared" si="0"/>
        <v/>
      </c>
      <c r="E16" s="44" t="str">
        <f t="shared" si="2"/>
        <v/>
      </c>
      <c r="F16" s="76"/>
      <c r="G16" s="45" t="str">
        <f>IF(F16="","",$H$10*F16)</f>
        <v/>
      </c>
      <c r="H16" s="46" t="str">
        <f t="shared" si="3"/>
        <v/>
      </c>
      <c r="I16" s="44"/>
      <c r="J16" s="45" t="str">
        <f t="shared" si="1"/>
        <v/>
      </c>
      <c r="K16" s="44" t="str">
        <f t="shared" si="4"/>
        <v/>
      </c>
      <c r="L16" s="5"/>
    </row>
    <row r="17" spans="1:12" ht="15.75" x14ac:dyDescent="0.25">
      <c r="A17" s="5"/>
      <c r="B17" s="84"/>
      <c r="C17" s="37"/>
      <c r="D17" s="38" t="str">
        <f t="shared" si="0"/>
        <v/>
      </c>
      <c r="E17" s="39" t="str">
        <f t="shared" si="2"/>
        <v/>
      </c>
      <c r="F17" s="75"/>
      <c r="G17" s="40" t="str">
        <f>IF(F17="","",$H$10*F17)</f>
        <v/>
      </c>
      <c r="H17" s="41" t="str">
        <f t="shared" si="3"/>
        <v/>
      </c>
      <c r="I17" s="39"/>
      <c r="J17" s="40" t="str">
        <f t="shared" si="1"/>
        <v/>
      </c>
      <c r="K17" s="39" t="str">
        <f t="shared" si="4"/>
        <v/>
      </c>
      <c r="L17" s="5"/>
    </row>
    <row r="18" spans="1:12" ht="15.75" x14ac:dyDescent="0.25">
      <c r="A18" s="5"/>
      <c r="B18" s="83"/>
      <c r="C18" s="32"/>
      <c r="D18" s="38" t="str">
        <f t="shared" si="0"/>
        <v/>
      </c>
      <c r="E18" s="39" t="str">
        <f t="shared" si="2"/>
        <v/>
      </c>
      <c r="F18" s="75"/>
      <c r="G18" s="40" t="str">
        <f>IF(F18="","",$H$10*F18)</f>
        <v/>
      </c>
      <c r="H18" s="41" t="str">
        <f t="shared" si="3"/>
        <v/>
      </c>
      <c r="I18" s="39"/>
      <c r="J18" s="40" t="str">
        <f t="shared" si="1"/>
        <v/>
      </c>
      <c r="K18" s="39" t="str">
        <f t="shared" si="4"/>
        <v/>
      </c>
      <c r="L18" s="5"/>
    </row>
    <row r="19" spans="1:12" ht="15.75" x14ac:dyDescent="0.25">
      <c r="A19" s="5"/>
      <c r="B19" s="84"/>
      <c r="C19" s="37"/>
      <c r="D19" s="38" t="str">
        <f t="shared" si="0"/>
        <v/>
      </c>
      <c r="E19" s="39" t="str">
        <f t="shared" si="2"/>
        <v/>
      </c>
      <c r="F19" s="75"/>
      <c r="G19" s="40" t="str">
        <f>IF(F19="","",$H$10*F19)</f>
        <v/>
      </c>
      <c r="H19" s="41" t="str">
        <f t="shared" si="3"/>
        <v/>
      </c>
      <c r="I19" s="39"/>
      <c r="J19" s="40" t="str">
        <f t="shared" si="1"/>
        <v/>
      </c>
      <c r="K19" s="39" t="str">
        <f t="shared" si="4"/>
        <v/>
      </c>
      <c r="L19" s="5"/>
    </row>
    <row r="20" spans="1:12" ht="15.75" x14ac:dyDescent="0.25">
      <c r="A20" s="5"/>
      <c r="B20" s="86"/>
      <c r="C20" s="47"/>
      <c r="D20" s="43" t="str">
        <f t="shared" si="0"/>
        <v/>
      </c>
      <c r="E20" s="44" t="str">
        <f t="shared" si="2"/>
        <v/>
      </c>
      <c r="F20" s="76"/>
      <c r="G20" s="45" t="str">
        <f>IF(F20="","",$H$10*F20)</f>
        <v/>
      </c>
      <c r="H20" s="46" t="str">
        <f t="shared" si="3"/>
        <v/>
      </c>
      <c r="I20" s="44"/>
      <c r="J20" s="45" t="str">
        <f t="shared" si="1"/>
        <v/>
      </c>
      <c r="K20" s="44" t="str">
        <f t="shared" si="4"/>
        <v/>
      </c>
      <c r="L20" s="5"/>
    </row>
    <row r="21" spans="1:12" ht="15.75" x14ac:dyDescent="0.25">
      <c r="A21" s="5"/>
      <c r="B21" s="85"/>
      <c r="C21" s="42"/>
      <c r="D21" s="43" t="str">
        <f t="shared" si="0"/>
        <v/>
      </c>
      <c r="E21" s="44" t="str">
        <f t="shared" si="2"/>
        <v/>
      </c>
      <c r="F21" s="76"/>
      <c r="G21" s="45" t="str">
        <f>IF(F21="","",$H$10*F21)</f>
        <v/>
      </c>
      <c r="H21" s="46" t="str">
        <f t="shared" si="3"/>
        <v/>
      </c>
      <c r="I21" s="44"/>
      <c r="J21" s="45" t="str">
        <f t="shared" si="1"/>
        <v/>
      </c>
      <c r="K21" s="44" t="str">
        <f t="shared" si="4"/>
        <v/>
      </c>
      <c r="L21" s="5"/>
    </row>
    <row r="22" spans="1:12" ht="15.75" x14ac:dyDescent="0.25">
      <c r="A22" s="5"/>
      <c r="B22" s="86"/>
      <c r="C22" s="47"/>
      <c r="D22" s="43" t="str">
        <f t="shared" si="0"/>
        <v/>
      </c>
      <c r="E22" s="44" t="str">
        <f t="shared" si="2"/>
        <v/>
      </c>
      <c r="F22" s="76"/>
      <c r="G22" s="45" t="str">
        <f>IF(F22="","",$H$10*F22)</f>
        <v/>
      </c>
      <c r="H22" s="46" t="str">
        <f t="shared" si="3"/>
        <v/>
      </c>
      <c r="I22" s="44"/>
      <c r="J22" s="45" t="str">
        <f t="shared" si="1"/>
        <v/>
      </c>
      <c r="K22" s="44" t="str">
        <f t="shared" si="4"/>
        <v/>
      </c>
      <c r="L22" s="5"/>
    </row>
    <row r="23" spans="1:12" ht="15.75" x14ac:dyDescent="0.25">
      <c r="A23" s="5"/>
      <c r="B23" s="84"/>
      <c r="C23" s="37"/>
      <c r="D23" s="38" t="str">
        <f t="shared" si="0"/>
        <v/>
      </c>
      <c r="E23" s="39" t="str">
        <f t="shared" si="2"/>
        <v/>
      </c>
      <c r="F23" s="75"/>
      <c r="G23" s="40" t="str">
        <f>IF(F23="","",$H$10*F23)</f>
        <v/>
      </c>
      <c r="H23" s="41" t="str">
        <f t="shared" si="3"/>
        <v/>
      </c>
      <c r="I23" s="39"/>
      <c r="J23" s="40" t="str">
        <f t="shared" si="1"/>
        <v/>
      </c>
      <c r="K23" s="39" t="str">
        <f t="shared" si="4"/>
        <v/>
      </c>
      <c r="L23" s="5"/>
    </row>
    <row r="24" spans="1:12" ht="15.75" x14ac:dyDescent="0.25">
      <c r="A24" s="5"/>
      <c r="B24" s="84"/>
      <c r="C24" s="37"/>
      <c r="D24" s="38" t="str">
        <f t="shared" si="0"/>
        <v/>
      </c>
      <c r="E24" s="39" t="str">
        <f t="shared" si="2"/>
        <v/>
      </c>
      <c r="F24" s="75"/>
      <c r="G24" s="40" t="str">
        <f>IF(F24="","",$H$10*F24)</f>
        <v/>
      </c>
      <c r="H24" s="41" t="str">
        <f t="shared" si="3"/>
        <v/>
      </c>
      <c r="I24" s="39"/>
      <c r="J24" s="40" t="str">
        <f t="shared" si="1"/>
        <v/>
      </c>
      <c r="K24" s="39" t="str">
        <f t="shared" si="4"/>
        <v/>
      </c>
      <c r="L24" s="5"/>
    </row>
    <row r="25" spans="1:12" ht="16.5" thickBot="1" x14ac:dyDescent="0.3">
      <c r="A25" s="5"/>
      <c r="B25" s="84"/>
      <c r="C25" s="37"/>
      <c r="D25" s="48" t="str">
        <f t="shared" si="0"/>
        <v/>
      </c>
      <c r="E25" s="49" t="str">
        <f t="shared" si="2"/>
        <v/>
      </c>
      <c r="F25" s="77"/>
      <c r="G25" s="50" t="str">
        <f>IF(F25="","",$H$10*F25)</f>
        <v/>
      </c>
      <c r="H25" s="51" t="str">
        <f t="shared" si="3"/>
        <v/>
      </c>
      <c r="I25" s="49"/>
      <c r="J25" s="50" t="str">
        <f t="shared" si="1"/>
        <v/>
      </c>
      <c r="K25" s="49" t="str">
        <f t="shared" si="4"/>
        <v/>
      </c>
      <c r="L25" s="5"/>
    </row>
    <row r="26" spans="1:12" ht="15.75" x14ac:dyDescent="0.25">
      <c r="A26" s="5"/>
      <c r="B26" s="52"/>
      <c r="C26" s="53" t="s">
        <v>5</v>
      </c>
      <c r="D26" s="54">
        <f>SUM(D11:D25)</f>
        <v>5000</v>
      </c>
      <c r="E26" s="55"/>
      <c r="F26" s="56" t="s">
        <v>10</v>
      </c>
      <c r="G26" s="28"/>
      <c r="H26" s="28"/>
      <c r="I26" s="28"/>
      <c r="J26" s="28"/>
      <c r="K26" s="28"/>
      <c r="L26" s="5"/>
    </row>
    <row r="27" spans="1:12" ht="16.5" thickBot="1" x14ac:dyDescent="0.3">
      <c r="A27" s="5"/>
      <c r="B27" s="57"/>
      <c r="C27" s="57"/>
      <c r="D27" s="31"/>
      <c r="E27" s="27">
        <f>(1+J7*3*0.01)*E10</f>
        <v>5300</v>
      </c>
      <c r="F27" s="58"/>
      <c r="G27" s="31"/>
      <c r="H27" s="27">
        <f>(1+J7*4*0.01)*E10</f>
        <v>5400</v>
      </c>
      <c r="I27" s="58"/>
      <c r="J27" s="31"/>
      <c r="K27" s="27">
        <f>(1+J7*5*0.01)*E10</f>
        <v>5500</v>
      </c>
      <c r="L27" s="5"/>
    </row>
    <row r="28" spans="1:12" ht="15.75" x14ac:dyDescent="0.25">
      <c r="A28" s="5"/>
      <c r="B28" s="59" t="str">
        <f t="shared" ref="B28:B42" si="5">B11</f>
        <v>silage</v>
      </c>
      <c r="C28" s="60"/>
      <c r="D28" s="35">
        <f>IF(F11="","",$E$27*F11)</f>
        <v>1854.9999999999998</v>
      </c>
      <c r="E28" s="34">
        <f>D28</f>
        <v>1854.9999999999998</v>
      </c>
      <c r="F28" s="41"/>
      <c r="G28" s="33">
        <f>IF(F11="","",$H$27*F11)</f>
        <v>1889.9999999999998</v>
      </c>
      <c r="H28" s="34">
        <f>G28</f>
        <v>1889.9999999999998</v>
      </c>
      <c r="I28" s="41"/>
      <c r="J28" s="33">
        <f>IF(F11="","",$K$27*F11)</f>
        <v>1924.9999999999998</v>
      </c>
      <c r="K28" s="34">
        <f>J28</f>
        <v>1924.9999999999998</v>
      </c>
      <c r="L28" s="5"/>
    </row>
    <row r="29" spans="1:12" ht="15.75" x14ac:dyDescent="0.25">
      <c r="A29" s="5"/>
      <c r="B29" s="59" t="str">
        <f t="shared" si="5"/>
        <v>hay</v>
      </c>
      <c r="C29" s="60"/>
      <c r="D29" s="40">
        <f t="shared" ref="D29:D42" si="6">IF(F12="","",$E$27*F12)</f>
        <v>530</v>
      </c>
      <c r="E29" s="39">
        <f>IF(D29="","",E28+D29)</f>
        <v>2385</v>
      </c>
      <c r="F29" s="41"/>
      <c r="G29" s="38">
        <f t="shared" ref="G29:G42" si="7">IF(F12="","",$H$27*F12)</f>
        <v>540</v>
      </c>
      <c r="H29" s="39">
        <f>IF(G29="","",H28+G29)</f>
        <v>2430</v>
      </c>
      <c r="I29" s="41"/>
      <c r="J29" s="38">
        <f t="shared" ref="J29:J42" si="8">IF(F12="","",$K$27*F12)</f>
        <v>550</v>
      </c>
      <c r="K29" s="39">
        <f>IF(J29="","",K28+J29)</f>
        <v>2475</v>
      </c>
      <c r="L29" s="5"/>
    </row>
    <row r="30" spans="1:12" ht="15.75" x14ac:dyDescent="0.25">
      <c r="A30" s="5"/>
      <c r="B30" s="59" t="str">
        <f t="shared" si="5"/>
        <v>corn</v>
      </c>
      <c r="C30" s="60"/>
      <c r="D30" s="40">
        <f t="shared" si="6"/>
        <v>2385</v>
      </c>
      <c r="E30" s="39">
        <f t="shared" ref="E30:E42" si="9">IF(D30="","",E29+D30)</f>
        <v>4770</v>
      </c>
      <c r="F30" s="41"/>
      <c r="G30" s="38">
        <f t="shared" si="7"/>
        <v>2430</v>
      </c>
      <c r="H30" s="39">
        <f t="shared" ref="H30:H42" si="10">IF(G30="","",H29+G30)</f>
        <v>4860</v>
      </c>
      <c r="I30" s="41"/>
      <c r="J30" s="38">
        <f t="shared" si="8"/>
        <v>2475</v>
      </c>
      <c r="K30" s="39">
        <f t="shared" ref="K30:K42" si="11">IF(J30="","",K29+J30)</f>
        <v>4950</v>
      </c>
      <c r="L30" s="5"/>
    </row>
    <row r="31" spans="1:12" ht="15.75" x14ac:dyDescent="0.25">
      <c r="A31" s="5"/>
      <c r="B31" s="61" t="str">
        <f t="shared" si="5"/>
        <v>supplement</v>
      </c>
      <c r="C31" s="62"/>
      <c r="D31" s="45">
        <f t="shared" si="6"/>
        <v>530</v>
      </c>
      <c r="E31" s="44">
        <f t="shared" si="9"/>
        <v>5300</v>
      </c>
      <c r="F31" s="46"/>
      <c r="G31" s="43">
        <f t="shared" si="7"/>
        <v>540</v>
      </c>
      <c r="H31" s="44">
        <f t="shared" si="10"/>
        <v>5400</v>
      </c>
      <c r="I31" s="46"/>
      <c r="J31" s="43">
        <f t="shared" si="8"/>
        <v>550</v>
      </c>
      <c r="K31" s="44">
        <f t="shared" si="11"/>
        <v>5500</v>
      </c>
      <c r="L31" s="5"/>
    </row>
    <row r="32" spans="1:12" ht="15.75" x14ac:dyDescent="0.25">
      <c r="A32" s="5"/>
      <c r="B32" s="61">
        <f t="shared" si="5"/>
        <v>0</v>
      </c>
      <c r="C32" s="62"/>
      <c r="D32" s="45" t="str">
        <f t="shared" si="6"/>
        <v/>
      </c>
      <c r="E32" s="44" t="str">
        <f t="shared" si="9"/>
        <v/>
      </c>
      <c r="F32" s="46"/>
      <c r="G32" s="43" t="str">
        <f t="shared" si="7"/>
        <v/>
      </c>
      <c r="H32" s="44" t="str">
        <f t="shared" si="10"/>
        <v/>
      </c>
      <c r="I32" s="46"/>
      <c r="J32" s="43" t="str">
        <f t="shared" si="8"/>
        <v/>
      </c>
      <c r="K32" s="44" t="str">
        <f t="shared" si="11"/>
        <v/>
      </c>
      <c r="L32" s="5"/>
    </row>
    <row r="33" spans="1:12" ht="15.75" x14ac:dyDescent="0.25">
      <c r="A33" s="5"/>
      <c r="B33" s="61">
        <f t="shared" si="5"/>
        <v>0</v>
      </c>
      <c r="C33" s="62"/>
      <c r="D33" s="45" t="str">
        <f t="shared" si="6"/>
        <v/>
      </c>
      <c r="E33" s="44" t="str">
        <f t="shared" si="9"/>
        <v/>
      </c>
      <c r="F33" s="46"/>
      <c r="G33" s="43" t="str">
        <f t="shared" si="7"/>
        <v/>
      </c>
      <c r="H33" s="44" t="str">
        <f t="shared" si="10"/>
        <v/>
      </c>
      <c r="I33" s="46"/>
      <c r="J33" s="43" t="str">
        <f t="shared" si="8"/>
        <v/>
      </c>
      <c r="K33" s="44" t="str">
        <f t="shared" si="11"/>
        <v/>
      </c>
      <c r="L33" s="5"/>
    </row>
    <row r="34" spans="1:12" ht="15.75" x14ac:dyDescent="0.25">
      <c r="A34" s="5"/>
      <c r="B34" s="59">
        <f t="shared" si="5"/>
        <v>0</v>
      </c>
      <c r="C34" s="60"/>
      <c r="D34" s="40" t="str">
        <f t="shared" si="6"/>
        <v/>
      </c>
      <c r="E34" s="39" t="str">
        <f t="shared" si="9"/>
        <v/>
      </c>
      <c r="F34" s="41"/>
      <c r="G34" s="38" t="str">
        <f t="shared" si="7"/>
        <v/>
      </c>
      <c r="H34" s="39" t="str">
        <f t="shared" si="10"/>
        <v/>
      </c>
      <c r="I34" s="41"/>
      <c r="J34" s="38" t="str">
        <f t="shared" si="8"/>
        <v/>
      </c>
      <c r="K34" s="39" t="str">
        <f t="shared" si="11"/>
        <v/>
      </c>
      <c r="L34" s="5"/>
    </row>
    <row r="35" spans="1:12" ht="15.75" x14ac:dyDescent="0.25">
      <c r="A35" s="5"/>
      <c r="B35" s="59">
        <f t="shared" si="5"/>
        <v>0</v>
      </c>
      <c r="C35" s="60"/>
      <c r="D35" s="40" t="str">
        <f t="shared" si="6"/>
        <v/>
      </c>
      <c r="E35" s="39" t="str">
        <f t="shared" si="9"/>
        <v/>
      </c>
      <c r="F35" s="41"/>
      <c r="G35" s="38" t="str">
        <f t="shared" si="7"/>
        <v/>
      </c>
      <c r="H35" s="39" t="str">
        <f t="shared" si="10"/>
        <v/>
      </c>
      <c r="I35" s="41"/>
      <c r="J35" s="38" t="str">
        <f t="shared" si="8"/>
        <v/>
      </c>
      <c r="K35" s="39" t="str">
        <f t="shared" si="11"/>
        <v/>
      </c>
      <c r="L35" s="5"/>
    </row>
    <row r="36" spans="1:12" ht="15.75" x14ac:dyDescent="0.25">
      <c r="A36" s="5"/>
      <c r="B36" s="59">
        <f t="shared" si="5"/>
        <v>0</v>
      </c>
      <c r="C36" s="60"/>
      <c r="D36" s="40" t="str">
        <f t="shared" si="6"/>
        <v/>
      </c>
      <c r="E36" s="39" t="str">
        <f t="shared" si="9"/>
        <v/>
      </c>
      <c r="F36" s="41"/>
      <c r="G36" s="38" t="str">
        <f t="shared" si="7"/>
        <v/>
      </c>
      <c r="H36" s="39" t="str">
        <f t="shared" si="10"/>
        <v/>
      </c>
      <c r="I36" s="41"/>
      <c r="J36" s="38" t="str">
        <f t="shared" si="8"/>
        <v/>
      </c>
      <c r="K36" s="39" t="str">
        <f t="shared" si="11"/>
        <v/>
      </c>
      <c r="L36" s="5"/>
    </row>
    <row r="37" spans="1:12" ht="15.75" x14ac:dyDescent="0.25">
      <c r="A37" s="5"/>
      <c r="B37" s="61">
        <f t="shared" si="5"/>
        <v>0</v>
      </c>
      <c r="C37" s="62"/>
      <c r="D37" s="45" t="str">
        <f t="shared" si="6"/>
        <v/>
      </c>
      <c r="E37" s="44" t="str">
        <f t="shared" si="9"/>
        <v/>
      </c>
      <c r="F37" s="46"/>
      <c r="G37" s="43" t="str">
        <f t="shared" si="7"/>
        <v/>
      </c>
      <c r="H37" s="44" t="str">
        <f t="shared" si="10"/>
        <v/>
      </c>
      <c r="I37" s="46"/>
      <c r="J37" s="43" t="str">
        <f t="shared" si="8"/>
        <v/>
      </c>
      <c r="K37" s="44" t="str">
        <f t="shared" si="11"/>
        <v/>
      </c>
      <c r="L37" s="5"/>
    </row>
    <row r="38" spans="1:12" ht="15.75" x14ac:dyDescent="0.25">
      <c r="A38" s="5"/>
      <c r="B38" s="61">
        <f t="shared" si="5"/>
        <v>0</v>
      </c>
      <c r="C38" s="62"/>
      <c r="D38" s="45" t="str">
        <f t="shared" si="6"/>
        <v/>
      </c>
      <c r="E38" s="44" t="str">
        <f t="shared" si="9"/>
        <v/>
      </c>
      <c r="F38" s="46"/>
      <c r="G38" s="43" t="str">
        <f t="shared" si="7"/>
        <v/>
      </c>
      <c r="H38" s="44" t="str">
        <f t="shared" si="10"/>
        <v/>
      </c>
      <c r="I38" s="46"/>
      <c r="J38" s="43" t="str">
        <f t="shared" si="8"/>
        <v/>
      </c>
      <c r="K38" s="44" t="str">
        <f t="shared" si="11"/>
        <v/>
      </c>
      <c r="L38" s="5"/>
    </row>
    <row r="39" spans="1:12" ht="15.75" x14ac:dyDescent="0.25">
      <c r="A39" s="5"/>
      <c r="B39" s="61">
        <f t="shared" si="5"/>
        <v>0</v>
      </c>
      <c r="C39" s="62"/>
      <c r="D39" s="45" t="str">
        <f t="shared" si="6"/>
        <v/>
      </c>
      <c r="E39" s="44" t="str">
        <f t="shared" si="9"/>
        <v/>
      </c>
      <c r="F39" s="46"/>
      <c r="G39" s="43" t="str">
        <f t="shared" si="7"/>
        <v/>
      </c>
      <c r="H39" s="44" t="str">
        <f t="shared" si="10"/>
        <v/>
      </c>
      <c r="I39" s="46"/>
      <c r="J39" s="43" t="str">
        <f t="shared" si="8"/>
        <v/>
      </c>
      <c r="K39" s="44" t="str">
        <f t="shared" si="11"/>
        <v/>
      </c>
      <c r="L39" s="5"/>
    </row>
    <row r="40" spans="1:12" ht="15.75" x14ac:dyDescent="0.25">
      <c r="A40" s="5"/>
      <c r="B40" s="59">
        <f t="shared" si="5"/>
        <v>0</v>
      </c>
      <c r="C40" s="60"/>
      <c r="D40" s="40" t="str">
        <f t="shared" si="6"/>
        <v/>
      </c>
      <c r="E40" s="39" t="str">
        <f t="shared" si="9"/>
        <v/>
      </c>
      <c r="F40" s="41"/>
      <c r="G40" s="38" t="str">
        <f t="shared" si="7"/>
        <v/>
      </c>
      <c r="H40" s="39" t="str">
        <f t="shared" si="10"/>
        <v/>
      </c>
      <c r="I40" s="41"/>
      <c r="J40" s="38" t="str">
        <f t="shared" si="8"/>
        <v/>
      </c>
      <c r="K40" s="39" t="str">
        <f t="shared" si="11"/>
        <v/>
      </c>
      <c r="L40" s="5"/>
    </row>
    <row r="41" spans="1:12" ht="15.75" x14ac:dyDescent="0.25">
      <c r="A41" s="5"/>
      <c r="B41" s="59">
        <f t="shared" si="5"/>
        <v>0</v>
      </c>
      <c r="C41" s="60"/>
      <c r="D41" s="40" t="str">
        <f t="shared" si="6"/>
        <v/>
      </c>
      <c r="E41" s="39" t="str">
        <f t="shared" si="9"/>
        <v/>
      </c>
      <c r="F41" s="41"/>
      <c r="G41" s="38" t="str">
        <f t="shared" si="7"/>
        <v/>
      </c>
      <c r="H41" s="39" t="str">
        <f t="shared" si="10"/>
        <v/>
      </c>
      <c r="I41" s="41"/>
      <c r="J41" s="38" t="str">
        <f t="shared" si="8"/>
        <v/>
      </c>
      <c r="K41" s="39" t="str">
        <f t="shared" si="11"/>
        <v/>
      </c>
      <c r="L41" s="5"/>
    </row>
    <row r="42" spans="1:12" ht="16.5" thickBot="1" x14ac:dyDescent="0.3">
      <c r="A42" s="5"/>
      <c r="B42" s="59">
        <f t="shared" si="5"/>
        <v>0</v>
      </c>
      <c r="C42" s="60"/>
      <c r="D42" s="50" t="str">
        <f t="shared" si="6"/>
        <v/>
      </c>
      <c r="E42" s="49" t="str">
        <f t="shared" si="9"/>
        <v/>
      </c>
      <c r="F42" s="41"/>
      <c r="G42" s="48" t="str">
        <f t="shared" si="7"/>
        <v/>
      </c>
      <c r="H42" s="49" t="str">
        <f t="shared" si="10"/>
        <v/>
      </c>
      <c r="I42" s="41"/>
      <c r="J42" s="48" t="str">
        <f t="shared" si="8"/>
        <v/>
      </c>
      <c r="K42" s="49" t="str">
        <f t="shared" si="11"/>
        <v/>
      </c>
      <c r="L42" s="5"/>
    </row>
    <row r="43" spans="1:12" x14ac:dyDescent="0.25">
      <c r="A43" s="5"/>
      <c r="B43" s="63"/>
      <c r="C43" s="64"/>
      <c r="D43" s="64"/>
      <c r="E43" s="64"/>
      <c r="F43" s="64"/>
      <c r="G43" s="64"/>
      <c r="H43" s="64"/>
      <c r="I43" s="64"/>
      <c r="J43" s="64"/>
      <c r="K43" s="65"/>
      <c r="L43" s="5"/>
    </row>
    <row r="44" spans="1:12" x14ac:dyDescent="0.25">
      <c r="A44" s="5"/>
      <c r="B44" s="66"/>
      <c r="C44" s="67"/>
      <c r="D44" s="67"/>
      <c r="E44" s="67"/>
      <c r="F44" s="67"/>
      <c r="G44" s="67"/>
      <c r="H44" s="67"/>
      <c r="I44" s="67"/>
      <c r="J44" s="67"/>
      <c r="K44" s="68"/>
      <c r="L44" s="5"/>
    </row>
    <row r="45" spans="1:12" ht="15.75" thickBot="1" x14ac:dyDescent="0.3">
      <c r="A45" s="5"/>
      <c r="B45" s="69"/>
      <c r="C45" s="70"/>
      <c r="D45" s="70"/>
      <c r="E45" s="70"/>
      <c r="F45" s="70"/>
      <c r="G45" s="70"/>
      <c r="H45" s="70"/>
      <c r="I45" s="70"/>
      <c r="J45" s="70"/>
      <c r="K45" s="71"/>
      <c r="L45" s="5"/>
    </row>
    <row r="46" spans="1:1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</sheetData>
  <sheetProtection password="86A6" sheet="1" objects="1" scenarios="1"/>
  <mergeCells count="3">
    <mergeCell ref="E5:G6"/>
    <mergeCell ref="B43:K45"/>
    <mergeCell ref="C7:D7"/>
  </mergeCells>
  <printOptions horizontalCentered="1" verticalCentered="1"/>
  <pageMargins left="0.45" right="0.45" top="0.5" bottom="0.5" header="0.3" footer="0.3"/>
  <pageSetup orientation="portrait" r:id="rId1"/>
  <headerFooter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Dahlke, Garland R [EXTAG]</dc:creator>
  <cp:lastModifiedBy>Dahlke, Garland R [EXTAG]</cp:lastModifiedBy>
  <cp:lastPrinted>2022-06-13T18:46:02Z</cp:lastPrinted>
  <dcterms:created xsi:type="dcterms:W3CDTF">2022-06-13T18:05:19Z</dcterms:created>
  <dcterms:modified xsi:type="dcterms:W3CDTF">2022-06-13T18:49:37Z</dcterms:modified>
</cp:coreProperties>
</file>